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A7" lockStructure="1"/>
  <bookViews>
    <workbookView xWindow="120" yWindow="60" windowWidth="15195" windowHeight="946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C9" i="1" l="1"/>
  <c r="C24" i="1" s="1"/>
  <c r="C28" i="1" s="1"/>
  <c r="C19" i="1"/>
  <c r="C14" i="1"/>
  <c r="C21" i="1" s="1"/>
  <c r="C30" i="1" l="1"/>
</calcChain>
</file>

<file path=xl/sharedStrings.xml><?xml version="1.0" encoding="utf-8"?>
<sst xmlns="http://schemas.openxmlformats.org/spreadsheetml/2006/main" count="23" uniqueCount="20">
  <si>
    <t>Vnos podatkov v rumena polja</t>
  </si>
  <si>
    <t>Količina in cena pridelka brez namakanja</t>
  </si>
  <si>
    <t>Količina in cena pridelka z namakanjem</t>
  </si>
  <si>
    <t>Razlika v prihodku z - brez namakanja</t>
  </si>
  <si>
    <t>Dodatni stroški namakanja</t>
  </si>
  <si>
    <t>Skupaj</t>
  </si>
  <si>
    <t>Razlika v prihodku minus dodatni stroški namakanja</t>
  </si>
  <si>
    <t>Dolgoročni pridelek (kg/ha)</t>
  </si>
  <si>
    <t>Cena (evr/kg)</t>
  </si>
  <si>
    <t xml:space="preserve">Prihodek (evr/ha) </t>
  </si>
  <si>
    <t>Namakalni sistem (NS)</t>
  </si>
  <si>
    <t>Celotna vrednost naložbe v NS (evr)</t>
  </si>
  <si>
    <t>Življenjska doba NS (let)</t>
  </si>
  <si>
    <t xml:space="preserve">Skupna namakana površina z NS (ha) </t>
  </si>
  <si>
    <t>Amortizacija NS (evr/ha)</t>
  </si>
  <si>
    <t>Vzdrževanje NS (evr/ha)</t>
  </si>
  <si>
    <t>Stroški energije za porabljeno vodo (evr/ha)</t>
  </si>
  <si>
    <t>Strošek vode (evr/ha)</t>
  </si>
  <si>
    <t>Amortizacija namakalnega sistema (evr/ha)</t>
  </si>
  <si>
    <t>Model za izračun upravičenosti namakanja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</si>
</sst>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I_T_-;\-* #,##0.00\ _S_I_T_-;_-* &quot;-&quot;??\ _S_I_T_-;_-@_-"/>
    <numFmt numFmtId="165" formatCode="_-* #,##0\ _S_I_T_-;\-* #,##0\ _S_I_T_-;_-* &quot;-&quot;??\ _S_I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165" fontId="0" fillId="2" borderId="1" xfId="0" applyNumberFormat="1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5" fontId="0" fillId="3" borderId="1" xfId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1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2" fillId="3" borderId="0" xfId="0" applyFont="1" applyFill="1" applyProtection="1"/>
    <xf numFmtId="0" fontId="3" fillId="0" borderId="0" xfId="0" applyFont="1" applyProtection="1">
      <protection locked="0"/>
    </xf>
    <xf numFmtId="40" fontId="2" fillId="4" borderId="1" xfId="0" applyNumberFormat="1" applyFont="1" applyFill="1" applyBorder="1" applyAlignment="1">
      <alignment horizontal="center"/>
    </xf>
  </cellXfs>
  <cellStyles count="2">
    <cellStyle name="Navadno" xfId="0" builtinId="0"/>
    <cellStyle name="Vejic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0"/>
  <sheetViews>
    <sheetView tabSelected="1" topLeftCell="A15" workbookViewId="0">
      <selection activeCell="C30" sqref="C30"/>
    </sheetView>
  </sheetViews>
  <sheetFormatPr defaultRowHeight="15" x14ac:dyDescent="0.25"/>
  <cols>
    <col min="2" max="2" width="47.140625" customWidth="1"/>
    <col min="3" max="3" width="13.7109375" style="2" bestFit="1" customWidth="1"/>
  </cols>
  <sheetData>
    <row r="2" spans="2:3" ht="18.75" x14ac:dyDescent="0.3">
      <c r="B2" s="14" t="s">
        <v>19</v>
      </c>
    </row>
    <row r="3" spans="2:3" x14ac:dyDescent="0.25">
      <c r="B3" s="13" t="s">
        <v>0</v>
      </c>
    </row>
    <row r="4" spans="2:3" x14ac:dyDescent="0.25">
      <c r="B4" s="1"/>
    </row>
    <row r="5" spans="2:3" x14ac:dyDescent="0.25">
      <c r="B5" s="1" t="s">
        <v>10</v>
      </c>
    </row>
    <row r="6" spans="2:3" x14ac:dyDescent="0.25">
      <c r="B6" t="s">
        <v>11</v>
      </c>
      <c r="C6" s="9">
        <v>10000</v>
      </c>
    </row>
    <row r="7" spans="2:3" x14ac:dyDescent="0.25">
      <c r="B7" t="s">
        <v>12</v>
      </c>
      <c r="C7" s="10">
        <v>10</v>
      </c>
    </row>
    <row r="8" spans="2:3" x14ac:dyDescent="0.25">
      <c r="B8" t="s">
        <v>13</v>
      </c>
      <c r="C8" s="10">
        <v>5</v>
      </c>
    </row>
    <row r="9" spans="2:3" x14ac:dyDescent="0.25">
      <c r="B9" s="3" t="s">
        <v>14</v>
      </c>
      <c r="C9" s="8">
        <f>C6/C7/C8</f>
        <v>200</v>
      </c>
    </row>
    <row r="10" spans="2:3" x14ac:dyDescent="0.25">
      <c r="B10" s="1"/>
    </row>
    <row r="11" spans="2:3" x14ac:dyDescent="0.25">
      <c r="B11" s="1" t="s">
        <v>1</v>
      </c>
    </row>
    <row r="12" spans="2:3" x14ac:dyDescent="0.25">
      <c r="B12" t="s">
        <v>7</v>
      </c>
      <c r="C12" s="9">
        <v>8000</v>
      </c>
    </row>
    <row r="13" spans="2:3" x14ac:dyDescent="0.25">
      <c r="B13" t="s">
        <v>8</v>
      </c>
      <c r="C13" s="11">
        <v>0.18</v>
      </c>
    </row>
    <row r="14" spans="2:3" x14ac:dyDescent="0.25">
      <c r="B14" t="s">
        <v>9</v>
      </c>
      <c r="C14" s="4">
        <f>C12*C13</f>
        <v>1440</v>
      </c>
    </row>
    <row r="16" spans="2:3" x14ac:dyDescent="0.25">
      <c r="B16" s="1" t="s">
        <v>2</v>
      </c>
    </row>
    <row r="17" spans="2:3" x14ac:dyDescent="0.25">
      <c r="B17" t="s">
        <v>7</v>
      </c>
      <c r="C17" s="9">
        <v>10000</v>
      </c>
    </row>
    <row r="18" spans="2:3" x14ac:dyDescent="0.25">
      <c r="B18" t="s">
        <v>8</v>
      </c>
      <c r="C18" s="12">
        <v>0.18</v>
      </c>
    </row>
    <row r="19" spans="2:3" x14ac:dyDescent="0.25">
      <c r="B19" t="s">
        <v>9</v>
      </c>
      <c r="C19" s="4">
        <f>C17*C18</f>
        <v>1800</v>
      </c>
    </row>
    <row r="20" spans="2:3" x14ac:dyDescent="0.25">
      <c r="C20" s="7"/>
    </row>
    <row r="21" spans="2:3" x14ac:dyDescent="0.25">
      <c r="B21" s="1" t="s">
        <v>3</v>
      </c>
      <c r="C21" s="5">
        <f>C19-C14</f>
        <v>360</v>
      </c>
    </row>
    <row r="22" spans="2:3" x14ac:dyDescent="0.25">
      <c r="C22" s="6"/>
    </row>
    <row r="23" spans="2:3" x14ac:dyDescent="0.25">
      <c r="B23" s="1" t="s">
        <v>4</v>
      </c>
      <c r="C23" s="6"/>
    </row>
    <row r="24" spans="2:3" x14ac:dyDescent="0.25">
      <c r="B24" t="s">
        <v>18</v>
      </c>
      <c r="C24" s="5">
        <f>C9</f>
        <v>200</v>
      </c>
    </row>
    <row r="25" spans="2:3" x14ac:dyDescent="0.25">
      <c r="B25" t="s">
        <v>15</v>
      </c>
      <c r="C25" s="9">
        <v>30</v>
      </c>
    </row>
    <row r="26" spans="2:3" x14ac:dyDescent="0.25">
      <c r="B26" t="s">
        <v>16</v>
      </c>
      <c r="C26" s="9">
        <v>150</v>
      </c>
    </row>
    <row r="27" spans="2:3" x14ac:dyDescent="0.25">
      <c r="B27" t="s">
        <v>17</v>
      </c>
      <c r="C27" s="9"/>
    </row>
    <row r="28" spans="2:3" x14ac:dyDescent="0.25">
      <c r="B28" s="1" t="s">
        <v>5</v>
      </c>
      <c r="C28" s="5">
        <f>SUM(C24:C27)</f>
        <v>380</v>
      </c>
    </row>
    <row r="29" spans="2:3" x14ac:dyDescent="0.25">
      <c r="C29" s="6"/>
    </row>
    <row r="30" spans="2:3" x14ac:dyDescent="0.25">
      <c r="B30" s="1" t="s">
        <v>6</v>
      </c>
      <c r="C30" s="15">
        <f>C21-C28</f>
        <v>-20</v>
      </c>
    </row>
  </sheetData>
  <sheetProtection password="CAA7" sheet="1" objects="1" scenarios="1"/>
  <protectedRanges>
    <protectedRange sqref="C6:C8 C12:C13 C17:C18 C25:C27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 Pajntar</dc:creator>
  <cp:lastModifiedBy>Robert Peklaj</cp:lastModifiedBy>
  <cp:lastPrinted>2014-03-07T11:01:29Z</cp:lastPrinted>
  <dcterms:created xsi:type="dcterms:W3CDTF">2014-03-07T08:53:44Z</dcterms:created>
  <dcterms:modified xsi:type="dcterms:W3CDTF">2014-04-24T11:17:18Z</dcterms:modified>
</cp:coreProperties>
</file>